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4000" windowHeight="9735"/>
  </bookViews>
  <sheets>
    <sheet name="EVHP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F16" i="2"/>
  <c r="B16" i="2"/>
  <c r="D7" i="2" l="1"/>
  <c r="D16" i="2" s="1"/>
  <c r="F29" i="2"/>
  <c r="F28" i="2"/>
  <c r="E27" i="2"/>
  <c r="F27" i="2" s="1"/>
  <c r="F26" i="2"/>
  <c r="F25" i="2"/>
  <c r="F24" i="2"/>
  <c r="F23" i="2"/>
  <c r="F22" i="2"/>
  <c r="D21" i="2"/>
  <c r="C21" i="2"/>
  <c r="F20" i="2"/>
  <c r="F19" i="2"/>
  <c r="F18" i="2"/>
  <c r="B17" i="2"/>
  <c r="F17" i="2" s="1"/>
  <c r="F15" i="2"/>
  <c r="F14" i="2"/>
  <c r="E13" i="2"/>
  <c r="F13" i="2" s="1"/>
  <c r="F12" i="2"/>
  <c r="F11" i="2"/>
  <c r="F10" i="2"/>
  <c r="F9" i="2"/>
  <c r="F8" i="2"/>
  <c r="C7" i="2"/>
  <c r="F6" i="2"/>
  <c r="F5" i="2"/>
  <c r="F4" i="2"/>
  <c r="B3" i="2"/>
  <c r="F3" i="2" s="1"/>
  <c r="F7" i="2" l="1"/>
  <c r="D30" i="2"/>
  <c r="C30" i="2"/>
  <c r="E16" i="2"/>
  <c r="E30" i="2" s="1"/>
  <c r="F21" i="2"/>
  <c r="B30" i="2" l="1"/>
  <c r="F30" i="2" s="1"/>
</calcChain>
</file>

<file path=xl/sharedStrings.xml><?xml version="1.0" encoding="utf-8"?>
<sst xmlns="http://schemas.openxmlformats.org/spreadsheetml/2006/main" count="36" uniqueCount="26">
  <si>
    <t>Rectificaciones de Resultados de Ejercicios Anteriores</t>
  </si>
  <si>
    <t>Aportaciones</t>
  </si>
  <si>
    <t>Reservas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</si>
  <si>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</si>
  <si>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</si>
  <si>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</si>
  <si>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</si>
  <si>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</si>
  <si>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</si>
  <si>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</si>
  <si>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</si>
  <si>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</si>
  <si>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</si>
  <si>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</si>
  <si>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</si>
  <si>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</si>
  <si>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ESTADO DE VARIACIÓN EN LA HACIENDA PÚBLICA
JUNTA DE AGUA POTABLE Y ALCANTARILLADO DE COMONFORT, GTO.
DEL 1 DE ENERO AL AL 31 DE MARZO DEL 2018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</si>
  <si>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</si>
  <si>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</si>
  <si>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</si>
  <si>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</si>
  <si>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Hacienda Pública / Patrimonio Contribuido Neto de 2017</t>
  </si>
  <si>
    <t>Hacienda Pública / Patrimonio Generado Neto de 2017</t>
  </si>
  <si>
    <t>Exceso o Insuficiencia en la Actualización de la Hacienda
Pública / Patrimonio Neto de 2017</t>
  </si>
  <si>
    <t>Hacienda Pública / Patrimonio Neto Final de 2017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</si>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</sst>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 applyProtection="1">
      <alignment vertical="top"/>
      <protection locked="0"/>
    </xf>
    <xf numFmtId="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 applyProtection="1">
      <alignment vertical="top"/>
      <protection locked="0"/>
    </xf>
    <xf numFmtId="0" fontId="4" fillId="3" borderId="3" xfId="1" applyFont="1" applyFill="1" applyBorder="1" applyAlignment="1">
      <alignment horizontal="center" vertical="center" wrapText="1"/>
    </xf>
    <xf numFmtId="165" fontId="4" fillId="3" borderId="3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4" fillId="0" borderId="5" xfId="1" applyFont="1" applyFill="1" applyBorder="1" applyAlignment="1">
      <alignment vertical="top" wrapText="1"/>
    </xf>
    <xf numFmtId="4" fontId="4" fillId="0" borderId="6" xfId="1" applyNumberFormat="1" applyFont="1" applyFill="1" applyBorder="1" applyProtection="1">
      <protection locked="0"/>
    </xf>
    <xf numFmtId="4" fontId="3" fillId="0" borderId="6" xfId="1" applyNumberFormat="1" applyFont="1" applyFill="1" applyBorder="1" applyProtection="1">
      <protection locked="0"/>
    </xf>
    <xf numFmtId="0" fontId="3" fillId="0" borderId="5" xfId="1" applyFont="1" applyFill="1" applyBorder="1" applyAlignment="1">
      <alignment horizontal="left" vertical="top" wrapText="1" indent="1"/>
    </xf>
    <xf numFmtId="4" fontId="3" fillId="2" borderId="6" xfId="1" applyNumberFormat="1" applyFont="1" applyFill="1" applyBorder="1" applyProtection="1">
      <protection locked="0"/>
    </xf>
    <xf numFmtId="4" fontId="4" fillId="2" borderId="6" xfId="1" applyNumberFormat="1" applyFont="1" applyFill="1" applyBorder="1" applyProtection="1">
      <protection locked="0"/>
    </xf>
    <xf numFmtId="4" fontId="3" fillId="2" borderId="6" xfId="1" applyNumberFormat="1" applyFont="1" applyFill="1" applyBorder="1" applyAlignment="1" applyProtection="1">
      <alignment vertical="top"/>
      <protection locked="0"/>
    </xf>
    <xf numFmtId="0" fontId="4" fillId="0" borderId="5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vertical="center" wrapText="1"/>
    </xf>
    <xf numFmtId="4" fontId="4" fillId="0" borderId="8" xfId="1" applyNumberFormat="1" applyFont="1" applyFill="1" applyBorder="1" applyAlignment="1" applyProtection="1">
      <alignment vertical="center"/>
      <protection locked="0"/>
    </xf>
    <xf numFmtId="4" fontId="4" fillId="0" borderId="8" xfId="1" applyNumberFormat="1" applyFont="1" applyFill="1" applyBorder="1" applyProtection="1"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4" workbookViewId="0">
      <selection activeCell="D40" sqref="D40"/>
    </sheetView>
  </sheetViews>
  <sheetFormatPr baseColWidth="10" defaultRowHeight="11.25" x14ac:dyDescent="0.25"/>
  <cols>
    <col min="1" max="1" width="57.7109375" style="7" customWidth="1"/>
    <col min="2" max="2" width="23" style="2" customWidth="1"/>
    <col min="3" max="3" width="17.85546875" style="2" customWidth="1"/>
    <col min="4" max="4" width="18.7109375" style="2" customWidth="1"/>
    <col min="5" max="5" width="19.7109375" style="2" customWidth="1"/>
    <col min="6" max="6" width="18.140625" style="2" customWidth="1"/>
    <col min="7" max="16384" width="11.42578125" style="4"/>
  </cols>
  <sheetData>
    <row r="1" spans="1:6" ht="60" customHeight="1" x14ac:dyDescent="0.25">
      <c r="A1" s="19" t="s">
        <v>16</v>
      </c>
      <c r="B1" s="20"/>
      <c r="C1" s="20"/>
      <c r="D1" s="20"/>
      <c r="E1" s="20"/>
      <c r="F1" s="21"/>
    </row>
    <row r="2" spans="1:6" s="7" customFormat="1" ht="45" x14ac:dyDescent="0.25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x14ac:dyDescent="0.2">
      <c r="A3" s="8" t="s">
        <v>21</v>
      </c>
      <c r="B3" s="9">
        <f>SUM(B4:B6)</f>
        <v>-1351638.95</v>
      </c>
      <c r="C3" s="10"/>
      <c r="D3" s="10"/>
      <c r="E3" s="10"/>
      <c r="F3" s="9">
        <f>SUM(B3:E3)</f>
        <v>-1351638.95</v>
      </c>
    </row>
    <row r="4" spans="1:6" x14ac:dyDescent="0.2">
      <c r="A4" s="11" t="s">
        <v>1</v>
      </c>
      <c r="B4" s="10">
        <v>-1351638.95</v>
      </c>
      <c r="C4" s="12"/>
      <c r="D4" s="12"/>
      <c r="E4" s="12"/>
      <c r="F4" s="9">
        <f t="shared" ref="F4:F30" si="0">SUM(B4:E4)</f>
        <v>-1351638.95</v>
      </c>
    </row>
    <row r="5" spans="1:6" x14ac:dyDescent="0.2">
      <c r="A5" s="11" t="s">
        <v>9</v>
      </c>
      <c r="B5" s="10">
        <v>0</v>
      </c>
      <c r="C5" s="12"/>
      <c r="D5" s="12"/>
      <c r="E5" s="12"/>
      <c r="F5" s="9">
        <f t="shared" si="0"/>
        <v>0</v>
      </c>
    </row>
    <row r="6" spans="1:6" x14ac:dyDescent="0.2">
      <c r="A6" s="11" t="s">
        <v>10</v>
      </c>
      <c r="B6" s="10">
        <v>0</v>
      </c>
      <c r="C6" s="12"/>
      <c r="D6" s="12"/>
      <c r="E6" s="12"/>
      <c r="F6" s="9">
        <f t="shared" si="0"/>
        <v>0</v>
      </c>
    </row>
    <row r="7" spans="1:6" x14ac:dyDescent="0.2">
      <c r="A7" s="8" t="s">
        <v>22</v>
      </c>
      <c r="B7" s="12"/>
      <c r="C7" s="9">
        <f>SUM(C9:C12)</f>
        <v>14393906.800000001</v>
      </c>
      <c r="D7" s="9">
        <f>SUM(D8)</f>
        <v>-138593.06</v>
      </c>
      <c r="E7" s="10"/>
      <c r="F7" s="9">
        <f t="shared" si="0"/>
        <v>14255313.74</v>
      </c>
    </row>
    <row r="8" spans="1:6" x14ac:dyDescent="0.2">
      <c r="A8" s="11" t="s">
        <v>11</v>
      </c>
      <c r="B8" s="12"/>
      <c r="C8" s="12"/>
      <c r="D8" s="10">
        <v>-138593.06</v>
      </c>
      <c r="E8" s="12"/>
      <c r="F8" s="9">
        <f t="shared" si="0"/>
        <v>-138593.06</v>
      </c>
    </row>
    <row r="9" spans="1:6" x14ac:dyDescent="0.2">
      <c r="A9" s="11" t="s">
        <v>12</v>
      </c>
      <c r="B9" s="12"/>
      <c r="C9" s="10">
        <v>14393906.800000001</v>
      </c>
      <c r="D9" s="12"/>
      <c r="E9" s="12"/>
      <c r="F9" s="9">
        <f t="shared" si="0"/>
        <v>14393906.800000001</v>
      </c>
    </row>
    <row r="10" spans="1:6" x14ac:dyDescent="0.2">
      <c r="A10" s="11" t="s">
        <v>13</v>
      </c>
      <c r="B10" s="12"/>
      <c r="C10" s="10">
        <v>0</v>
      </c>
      <c r="D10" s="12"/>
      <c r="E10" s="12"/>
      <c r="F10" s="9">
        <f t="shared" si="0"/>
        <v>0</v>
      </c>
    </row>
    <row r="11" spans="1:6" x14ac:dyDescent="0.2">
      <c r="A11" s="11" t="s">
        <v>2</v>
      </c>
      <c r="B11" s="12"/>
      <c r="C11" s="10">
        <v>0</v>
      </c>
      <c r="D11" s="12"/>
      <c r="E11" s="12"/>
      <c r="F11" s="9">
        <f t="shared" si="0"/>
        <v>0</v>
      </c>
    </row>
    <row r="12" spans="1:6" x14ac:dyDescent="0.2">
      <c r="A12" s="11" t="s">
        <v>0</v>
      </c>
      <c r="B12" s="12"/>
      <c r="C12" s="10">
        <v>0</v>
      </c>
      <c r="D12" s="12"/>
      <c r="E12" s="12"/>
      <c r="F12" s="9">
        <f t="shared" si="0"/>
        <v>0</v>
      </c>
    </row>
    <row r="13" spans="1:6" ht="22.5" x14ac:dyDescent="0.2">
      <c r="A13" s="8" t="s">
        <v>23</v>
      </c>
      <c r="B13" s="12"/>
      <c r="C13" s="12"/>
      <c r="D13" s="12"/>
      <c r="E13" s="9">
        <f>SUM(E14:E15)</f>
        <v>0</v>
      </c>
      <c r="F13" s="9">
        <f t="shared" si="0"/>
        <v>0</v>
      </c>
    </row>
    <row r="14" spans="1:6" x14ac:dyDescent="0.2">
      <c r="A14" s="11" t="s">
        <v>14</v>
      </c>
      <c r="B14" s="12"/>
      <c r="C14" s="12"/>
      <c r="D14" s="12"/>
      <c r="E14" s="10">
        <v>0</v>
      </c>
      <c r="F14" s="9">
        <f t="shared" si="0"/>
        <v>0</v>
      </c>
    </row>
    <row r="15" spans="1:6" x14ac:dyDescent="0.2">
      <c r="A15" s="11" t="s">
        <v>15</v>
      </c>
      <c r="B15" s="12"/>
      <c r="C15" s="12"/>
      <c r="D15" s="12"/>
      <c r="E15" s="10">
        <v>0</v>
      </c>
      <c r="F15" s="9">
        <f t="shared" si="0"/>
        <v>0</v>
      </c>
    </row>
    <row r="16" spans="1:6" x14ac:dyDescent="0.2">
      <c r="A16" s="8" t="s">
        <v>24</v>
      </c>
      <c r="B16" s="10">
        <f>B3</f>
        <v>-1351638.95</v>
      </c>
      <c r="C16" s="10">
        <f>C7</f>
        <v>14393906.800000001</v>
      </c>
      <c r="D16" s="10">
        <f>D7</f>
        <v>-138593.06</v>
      </c>
      <c r="E16" s="9">
        <f>E13</f>
        <v>0</v>
      </c>
      <c r="F16" s="9">
        <f>SUM(B16:E16)</f>
        <v>12903674.790000001</v>
      </c>
    </row>
    <row r="17" spans="1:6" x14ac:dyDescent="0.2">
      <c r="A17" s="8" t="s">
        <v>17</v>
      </c>
      <c r="B17" s="10">
        <f>SUM(B18:B20)</f>
        <v>0</v>
      </c>
      <c r="C17" s="10"/>
      <c r="D17" s="10"/>
      <c r="E17" s="9"/>
      <c r="F17" s="9">
        <f t="shared" si="0"/>
        <v>0</v>
      </c>
    </row>
    <row r="18" spans="1:6" x14ac:dyDescent="0.2">
      <c r="A18" s="11" t="s">
        <v>1</v>
      </c>
      <c r="B18" s="10">
        <v>0</v>
      </c>
      <c r="C18" s="12"/>
      <c r="D18" s="12"/>
      <c r="E18" s="12"/>
      <c r="F18" s="9">
        <f t="shared" si="0"/>
        <v>0</v>
      </c>
    </row>
    <row r="19" spans="1:6" x14ac:dyDescent="0.2">
      <c r="A19" s="11" t="s">
        <v>9</v>
      </c>
      <c r="B19" s="10">
        <v>0</v>
      </c>
      <c r="C19" s="12"/>
      <c r="D19" s="12"/>
      <c r="E19" s="12"/>
      <c r="F19" s="9">
        <f t="shared" si="0"/>
        <v>0</v>
      </c>
    </row>
    <row r="20" spans="1:6" x14ac:dyDescent="0.2">
      <c r="A20" s="11" t="s">
        <v>10</v>
      </c>
      <c r="B20" s="10">
        <v>0</v>
      </c>
      <c r="C20" s="12"/>
      <c r="D20" s="12"/>
      <c r="E20" s="12"/>
      <c r="F20" s="9">
        <f t="shared" si="0"/>
        <v>0</v>
      </c>
    </row>
    <row r="21" spans="1:6" x14ac:dyDescent="0.2">
      <c r="A21" s="8" t="s">
        <v>18</v>
      </c>
      <c r="B21" s="12"/>
      <c r="C21" s="9">
        <f>SUM(C23)</f>
        <v>-138593.06</v>
      </c>
      <c r="D21" s="9">
        <f>SUM(D22:D26)</f>
        <v>8581731.7599999998</v>
      </c>
      <c r="E21" s="13"/>
      <c r="F21" s="9">
        <f t="shared" si="0"/>
        <v>8443138.6999999993</v>
      </c>
    </row>
    <row r="22" spans="1:6" x14ac:dyDescent="0.2">
      <c r="A22" s="11" t="s">
        <v>11</v>
      </c>
      <c r="B22" s="12"/>
      <c r="C22" s="12"/>
      <c r="D22" s="10">
        <v>8581731.7599999998</v>
      </c>
      <c r="E22" s="12"/>
      <c r="F22" s="9">
        <f t="shared" si="0"/>
        <v>8581731.7599999998</v>
      </c>
    </row>
    <row r="23" spans="1:6" x14ac:dyDescent="0.2">
      <c r="A23" s="11" t="s">
        <v>12</v>
      </c>
      <c r="B23" s="12"/>
      <c r="C23" s="10">
        <v>-138593.06</v>
      </c>
      <c r="D23" s="10">
        <v>0</v>
      </c>
      <c r="E23" s="12"/>
      <c r="F23" s="9">
        <f t="shared" si="0"/>
        <v>-138593.06</v>
      </c>
    </row>
    <row r="24" spans="1:6" x14ac:dyDescent="0.2">
      <c r="A24" s="11" t="s">
        <v>13</v>
      </c>
      <c r="B24" s="12"/>
      <c r="C24" s="14"/>
      <c r="D24" s="10">
        <v>0</v>
      </c>
      <c r="E24" s="14"/>
      <c r="F24" s="9">
        <f t="shared" si="0"/>
        <v>0</v>
      </c>
    </row>
    <row r="25" spans="1:6" x14ac:dyDescent="0.2">
      <c r="A25" s="11" t="s">
        <v>2</v>
      </c>
      <c r="B25" s="12"/>
      <c r="C25" s="14"/>
      <c r="D25" s="10">
        <v>0</v>
      </c>
      <c r="E25" s="14"/>
      <c r="F25" s="9">
        <f t="shared" si="0"/>
        <v>0</v>
      </c>
    </row>
    <row r="26" spans="1:6" x14ac:dyDescent="0.2">
      <c r="A26" s="11" t="s">
        <v>0</v>
      </c>
      <c r="B26" s="12"/>
      <c r="C26" s="14"/>
      <c r="D26" s="10">
        <v>0</v>
      </c>
      <c r="E26" s="14"/>
      <c r="F26" s="9">
        <f t="shared" si="0"/>
        <v>0</v>
      </c>
    </row>
    <row r="27" spans="1:6" ht="22.5" x14ac:dyDescent="0.2">
      <c r="A27" s="15" t="s">
        <v>19</v>
      </c>
      <c r="B27" s="12"/>
      <c r="C27" s="14"/>
      <c r="D27" s="14"/>
      <c r="E27" s="9">
        <f>SUM(E28:E29)</f>
        <v>0</v>
      </c>
      <c r="F27" s="9">
        <f t="shared" si="0"/>
        <v>0</v>
      </c>
    </row>
    <row r="28" spans="1:6" x14ac:dyDescent="0.2">
      <c r="A28" s="11" t="s">
        <v>14</v>
      </c>
      <c r="B28" s="12"/>
      <c r="C28" s="14"/>
      <c r="D28" s="14"/>
      <c r="E28" s="10">
        <v>0</v>
      </c>
      <c r="F28" s="9">
        <f t="shared" si="0"/>
        <v>0</v>
      </c>
    </row>
    <row r="29" spans="1:6" x14ac:dyDescent="0.2">
      <c r="A29" s="11" t="s">
        <v>15</v>
      </c>
      <c r="B29" s="12"/>
      <c r="C29" s="14"/>
      <c r="D29" s="14"/>
      <c r="E29" s="10">
        <v>0</v>
      </c>
      <c r="F29" s="9">
        <f t="shared" si="0"/>
        <v>0</v>
      </c>
    </row>
    <row r="30" spans="1:6" x14ac:dyDescent="0.2">
      <c r="A30" s="16" t="s">
        <v>20</v>
      </c>
      <c r="B30" s="17">
        <f>B16+B17</f>
        <v>-1351638.95</v>
      </c>
      <c r="C30" s="17">
        <f>C21+C16</f>
        <v>14255313.74</v>
      </c>
      <c r="D30" s="17">
        <f>D16+D21</f>
        <v>8443138.6999999993</v>
      </c>
      <c r="E30" s="17">
        <f>E27+E16</f>
        <v>0</v>
      </c>
      <c r="F30" s="18">
        <f t="shared" si="0"/>
        <v>21346813.490000002</v>
      </c>
    </row>
    <row r="31" spans="1:6" x14ac:dyDescent="0.25">
      <c r="A31" s="1"/>
      <c r="B31" s="3"/>
      <c r="C31" s="3"/>
      <c r="D31" s="3"/>
      <c r="E31" s="3"/>
      <c r="F31" s="3"/>
    </row>
    <row r="32" spans="1:6" x14ac:dyDescent="0.2">
      <c r="A32" s="22" t="s">
        <v>25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Secretaría de Finanzas, Inversión y Administración.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Jasso</dc:creator>
  <cp:lastModifiedBy>CONTADORA</cp:lastModifiedBy>
  <dcterms:created xsi:type="dcterms:W3CDTF">2017-12-10T01:03:14Z</dcterms:created>
  <dcterms:modified xsi:type="dcterms:W3CDTF">2018-05-07T16:39:33Z</dcterms:modified>
</cp:coreProperties>
</file>